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chael H\Downloads\"/>
    </mc:Choice>
  </mc:AlternateContent>
  <bookViews>
    <workbookView xWindow="0" yWindow="0" windowWidth="20490" windowHeight="8340"/>
  </bookViews>
  <sheets>
    <sheet name="Sheet1" sheetId="4" r:id="rId1"/>
  </sheets>
  <calcPr calcId="152511"/>
</workbook>
</file>

<file path=xl/calcChain.xml><?xml version="1.0" encoding="utf-8"?>
<calcChain xmlns="http://schemas.openxmlformats.org/spreadsheetml/2006/main">
  <c r="K66" i="4" l="1"/>
  <c r="E66" i="4"/>
  <c r="L66" i="4" s="1"/>
  <c r="K59" i="4"/>
  <c r="E59" i="4"/>
  <c r="K49" i="4"/>
  <c r="E49" i="4"/>
  <c r="K36" i="4"/>
  <c r="K35" i="4"/>
  <c r="K32" i="4"/>
  <c r="E32" i="4"/>
  <c r="K25" i="4"/>
  <c r="E25" i="4"/>
  <c r="K15" i="4"/>
  <c r="E15" i="4"/>
  <c r="L32" i="4" l="1"/>
  <c r="L59" i="4"/>
  <c r="L49" i="4"/>
  <c r="L25" i="4"/>
  <c r="L15" i="4"/>
  <c r="O62" i="4" l="1"/>
</calcChain>
</file>

<file path=xl/sharedStrings.xml><?xml version="1.0" encoding="utf-8"?>
<sst xmlns="http://schemas.openxmlformats.org/spreadsheetml/2006/main" count="104" uniqueCount="72">
  <si>
    <t>Date:</t>
  </si>
  <si>
    <t>Major(s):</t>
  </si>
  <si>
    <t>Course offerings and sequences are subject to change. Major and Core requirements are also subject to change. Please see your faculty advisor to discuss course selections in your major. Please review your Academic Requirements Report in LOCUS.</t>
  </si>
  <si>
    <t>Name:</t>
  </si>
  <si>
    <t>Loyola ID:</t>
  </si>
  <si>
    <t>Minor(s):</t>
  </si>
  <si>
    <t>Credits/Year</t>
  </si>
  <si>
    <t>Credits</t>
  </si>
  <si>
    <t>Total:</t>
  </si>
  <si>
    <t>Transferred Credits:</t>
  </si>
  <si>
    <t>Four Year Academic and Co-Curricular Plan</t>
  </si>
  <si>
    <t>Page 1 of 2</t>
  </si>
  <si>
    <t>Page 2 of 2</t>
  </si>
  <si>
    <t>Total Credits</t>
  </si>
  <si>
    <t>120 minimum required to graduate</t>
  </si>
  <si>
    <t>First Year: Loyola Experience Plans</t>
  </si>
  <si>
    <t>Second Year: Loyola Experience Plans</t>
  </si>
  <si>
    <t>Third Year: Loyola Experience Plans</t>
  </si>
  <si>
    <t>Fourth Year: Loyola Experience Plans</t>
  </si>
  <si>
    <t>First Year: Fall 13</t>
  </si>
  <si>
    <t>First Year: Spring 14</t>
  </si>
  <si>
    <t>Second Year: Fall 14</t>
  </si>
  <si>
    <t>Second Year: Spring 15</t>
  </si>
  <si>
    <t>First Year: Summer Plans 14</t>
  </si>
  <si>
    <t>Second Year: Summer Plans 15</t>
  </si>
  <si>
    <t>Third Year: Fall 15</t>
  </si>
  <si>
    <t>Third Year: Spring 16</t>
  </si>
  <si>
    <t>Fourth Year: Fall 16</t>
  </si>
  <si>
    <t>Fourth Year: Spring 17</t>
  </si>
  <si>
    <t>Third Year: Summer 16</t>
  </si>
  <si>
    <t>Fourth Year: Summer 17</t>
  </si>
  <si>
    <t>Phil 182 005</t>
  </si>
  <si>
    <t>PLSC 101 002</t>
  </si>
  <si>
    <t>PLSC 102 001</t>
  </si>
  <si>
    <t>STAT 103 010</t>
  </si>
  <si>
    <t>THEO 100 020</t>
  </si>
  <si>
    <t>UNIV 101 054</t>
  </si>
  <si>
    <t>ECON 202 001-LEC</t>
  </si>
  <si>
    <t>GERM 101 001</t>
  </si>
  <si>
    <t>PLSC100 001</t>
  </si>
  <si>
    <t>Political Science</t>
  </si>
  <si>
    <t>Michael Horan</t>
  </si>
  <si>
    <t>PLSC 300A 003-LEC</t>
  </si>
  <si>
    <t>UCWR 110 037-LEC</t>
  </si>
  <si>
    <t>THEO 266-004</t>
  </si>
  <si>
    <t>SOCL 127-01E</t>
  </si>
  <si>
    <t>ULCR 100</t>
  </si>
  <si>
    <t>PLSC 100</t>
  </si>
  <si>
    <t>PLSC 325</t>
  </si>
  <si>
    <t>GERM 102</t>
  </si>
  <si>
    <t>ECON 201</t>
  </si>
  <si>
    <t>FNAR 201</t>
  </si>
  <si>
    <t>UCSF 137</t>
  </si>
  <si>
    <t>ENG 273</t>
  </si>
  <si>
    <t>ECON 303</t>
  </si>
  <si>
    <t>ECON 334</t>
  </si>
  <si>
    <t>COMM 371</t>
  </si>
  <si>
    <t>ECON 346</t>
  </si>
  <si>
    <t>PLSC 377</t>
  </si>
  <si>
    <t>ENVS 224</t>
  </si>
  <si>
    <t>PLSC 384</t>
  </si>
  <si>
    <t>PLSC 302</t>
  </si>
  <si>
    <t>PLSC 318</t>
  </si>
  <si>
    <t>PLSC 341</t>
  </si>
  <si>
    <t>PLSC 368</t>
  </si>
  <si>
    <t>PLSC 386</t>
  </si>
  <si>
    <t>PLSC 347</t>
  </si>
  <si>
    <t>PLSC 350</t>
  </si>
  <si>
    <t>ECON 323</t>
  </si>
  <si>
    <t>PLSC 300C</t>
  </si>
  <si>
    <t>PLSC 310B</t>
  </si>
  <si>
    <t>THEO 190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</si>
</sst>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0"/>
      <name val="Arial"/>
      <family val="2"/>
    </font>
    <font>
      <b/>
      <sz val="11"/>
      <color theme="1"/>
      <name val="Calibri"/>
      <family val="2"/>
      <scheme val="minor"/>
    </font>
    <font>
      <sz val="7.5"/>
      <color theme="1"/>
      <name val="Calibri"/>
      <family val="2"/>
      <scheme val="minor"/>
    </font>
    <font>
      <sz val="9"/>
      <name val="Arial"/>
      <family val="2"/>
    </font>
    <font>
      <b/>
      <sz val="18"/>
      <color theme="1"/>
      <name val="Calibri"/>
      <family val="2"/>
      <scheme val="minor"/>
    </font>
    <font>
      <b/>
      <sz val="10"/>
      <color theme="0"/>
      <name val="Arial"/>
      <family val="2"/>
    </font>
    <font>
      <sz val="10"/>
      <color theme="0"/>
      <name val="Arial"/>
      <family val="2"/>
    </font>
    <font>
      <b/>
      <sz val="9.5"/>
      <color theme="0"/>
      <name val="Arial"/>
      <family val="2"/>
    </font>
  </fonts>
  <fills count="6">
    <fill>
      <patternFill patternType="none"/>
    </fill>
    <fill>
      <patternFill patternType="gray125"/>
    </fill>
    <fill>
      <patternFill patternType="solid">
        <fgColor theme="5" tint="-0.249977111117893"/>
        <bgColor indexed="64"/>
      </patternFill>
    </fill>
    <fill>
      <patternFill patternType="solid">
        <fgColor rgb="FFFFCC00"/>
        <bgColor indexed="64"/>
      </patternFill>
    </fill>
    <fill>
      <patternFill patternType="solid">
        <fgColor rgb="FFC76361"/>
        <bgColor indexed="64"/>
      </patternFill>
    </fill>
    <fill>
      <patternFill patternType="solid">
        <fgColor rgb="FFFFE05D"/>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61">
    <xf numFmtId="0" fontId="0" fillId="0" borderId="0" xfId="0"/>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5" xfId="0" applyFont="1" applyBorder="1" applyAlignment="1">
      <alignment horizontal="center"/>
    </xf>
    <xf numFmtId="0" fontId="2" fillId="0" borderId="3" xfId="0" applyFont="1" applyBorder="1" applyAlignment="1">
      <alignment horizontal="center"/>
    </xf>
    <xf numFmtId="0" fontId="1" fillId="0" borderId="4" xfId="0" applyNumberFormat="1" applyFont="1" applyBorder="1" applyAlignment="1">
      <alignment horizontal="center"/>
    </xf>
    <xf numFmtId="0" fontId="2" fillId="0" borderId="0" xfId="0" applyFont="1" applyBorder="1" applyAlignment="1"/>
    <xf numFmtId="0" fontId="1" fillId="0" borderId="0" xfId="0" applyNumberFormat="1" applyFont="1" applyBorder="1" applyAlignment="1">
      <alignment horizontal="center"/>
    </xf>
    <xf numFmtId="0" fontId="2" fillId="0" borderId="0" xfId="0" applyFont="1" applyBorder="1"/>
    <xf numFmtId="0" fontId="1" fillId="0" borderId="8" xfId="0" applyFont="1" applyBorder="1"/>
    <xf numFmtId="0" fontId="2" fillId="0" borderId="0" xfId="0" applyFont="1"/>
    <xf numFmtId="0" fontId="1" fillId="0" borderId="4" xfId="0" applyFont="1" applyBorder="1" applyAlignment="1">
      <alignment horizontal="center"/>
    </xf>
    <xf numFmtId="0" fontId="1" fillId="0" borderId="5" xfId="0" applyFont="1" applyBorder="1"/>
    <xf numFmtId="0" fontId="2" fillId="3" borderId="3" xfId="0" applyFont="1" applyFill="1" applyBorder="1" applyAlignment="1">
      <alignment horizontal="center"/>
    </xf>
    <xf numFmtId="0" fontId="1" fillId="0" borderId="0" xfId="0" applyFont="1" applyBorder="1"/>
    <xf numFmtId="0" fontId="3" fillId="0" borderId="0" xfId="0" applyFont="1"/>
    <xf numFmtId="0" fontId="2" fillId="0" borderId="0" xfId="0" applyFont="1" applyFill="1" applyBorder="1"/>
    <xf numFmtId="0" fontId="1" fillId="0" borderId="0" xfId="0" applyFont="1" applyFill="1" applyBorder="1" applyAlignment="1"/>
    <xf numFmtId="0" fontId="0" fillId="0" borderId="0" xfId="0" applyFill="1" applyBorder="1" applyAlignment="1"/>
    <xf numFmtId="0" fontId="2" fillId="0" borderId="0" xfId="0" applyFont="1" applyFill="1" applyBorder="1" applyAlignment="1"/>
    <xf numFmtId="0" fontId="8" fillId="2" borderId="3" xfId="0" applyFont="1" applyFill="1" applyBorder="1" applyAlignment="1">
      <alignment horizontal="center"/>
    </xf>
    <xf numFmtId="0" fontId="8" fillId="4" borderId="3" xfId="0" applyFont="1" applyFill="1" applyBorder="1" applyAlignment="1">
      <alignment horizontal="center"/>
    </xf>
    <xf numFmtId="0" fontId="2" fillId="5" borderId="3" xfId="0" applyFont="1" applyFill="1" applyBorder="1" applyAlignment="1">
      <alignment horizontal="center"/>
    </xf>
    <xf numFmtId="0" fontId="2" fillId="0" borderId="0" xfId="0" applyFont="1" applyBorder="1" applyAlignment="1">
      <alignment horizontal="right"/>
    </xf>
    <xf numFmtId="0" fontId="2" fillId="0" borderId="9" xfId="0" applyFont="1" applyBorder="1" applyAlignment="1">
      <alignment horizontal="right"/>
    </xf>
    <xf numFmtId="0" fontId="0" fillId="0" borderId="0" xfId="0" applyBorder="1"/>
    <xf numFmtId="0" fontId="0" fillId="0" borderId="0" xfId="0" applyAlignment="1">
      <alignment horizontal="right"/>
    </xf>
    <xf numFmtId="0" fontId="3" fillId="0" borderId="0" xfId="0" applyFont="1" applyAlignment="1">
      <alignment horizontal="left"/>
    </xf>
    <xf numFmtId="0" fontId="0" fillId="0" borderId="1" xfId="0" applyBorder="1" applyAlignment="1">
      <alignment horizontal="center"/>
    </xf>
    <xf numFmtId="14" fontId="0" fillId="0" borderId="1" xfId="0" applyNumberFormat="1" applyBorder="1" applyAlignment="1">
      <alignment horizontal="center"/>
    </xf>
    <xf numFmtId="0" fontId="0" fillId="0" borderId="2" xfId="0" applyBorder="1" applyAlignment="1">
      <alignment horizontal="center"/>
    </xf>
    <xf numFmtId="0" fontId="0" fillId="0" borderId="2" xfId="0" applyBorder="1" applyAlignment="1">
      <alignment horizontal="center" shrinkToFit="1"/>
    </xf>
    <xf numFmtId="0" fontId="2" fillId="0" borderId="5" xfId="0" applyFont="1" applyFill="1" applyBorder="1" applyAlignment="1">
      <alignment horizontal="left"/>
    </xf>
    <xf numFmtId="0" fontId="2" fillId="0" borderId="5" xfId="0" applyFont="1" applyBorder="1" applyAlignment="1">
      <alignment horizontal="left"/>
    </xf>
    <xf numFmtId="0" fontId="4" fillId="0" borderId="0" xfId="0" applyFont="1" applyAlignment="1">
      <alignment horizontal="left" vertical="top" wrapText="1"/>
    </xf>
    <xf numFmtId="0" fontId="1" fillId="0" borderId="1" xfId="0" applyFont="1" applyBorder="1" applyAlignment="1">
      <alignment horizontal="right"/>
    </xf>
    <xf numFmtId="0" fontId="1" fillId="5" borderId="3" xfId="0" applyFont="1" applyFill="1" applyBorder="1" applyAlignment="1">
      <alignment horizontal="left"/>
    </xf>
    <xf numFmtId="0" fontId="2" fillId="0" borderId="4" xfId="0" applyFont="1" applyFill="1" applyBorder="1" applyAlignment="1">
      <alignment horizontal="left"/>
    </xf>
    <xf numFmtId="0" fontId="2" fillId="0" borderId="4" xfId="0" applyFont="1" applyBorder="1" applyAlignment="1">
      <alignment horizontal="left"/>
    </xf>
    <xf numFmtId="0" fontId="7" fillId="4" borderId="3" xfId="0" applyFont="1" applyFill="1" applyBorder="1" applyAlignment="1">
      <alignment horizontal="left"/>
    </xf>
    <xf numFmtId="0" fontId="9" fillId="4" borderId="3" xfId="0" applyFont="1" applyFill="1" applyBorder="1" applyAlignment="1">
      <alignment horizontal="left"/>
    </xf>
    <xf numFmtId="0" fontId="2" fillId="0" borderId="6" xfId="0" applyFont="1" applyFill="1" applyBorder="1" applyAlignment="1">
      <alignment horizontal="left"/>
    </xf>
    <xf numFmtId="0" fontId="2" fillId="0" borderId="2" xfId="0" applyFont="1" applyFill="1" applyBorder="1" applyAlignment="1">
      <alignment horizontal="left"/>
    </xf>
    <xf numFmtId="0" fontId="2" fillId="0" borderId="7" xfId="0" applyFont="1" applyFill="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right"/>
    </xf>
    <xf numFmtId="0" fontId="5" fillId="0" borderId="5" xfId="0" applyFont="1" applyFill="1" applyBorder="1" applyAlignment="1">
      <alignment horizontal="left"/>
    </xf>
    <xf numFmtId="0" fontId="7" fillId="2" borderId="3" xfId="0" applyFont="1" applyFill="1" applyBorder="1" applyAlignment="1">
      <alignment horizontal="left"/>
    </xf>
    <xf numFmtId="0" fontId="3" fillId="0" borderId="0" xfId="0" applyFont="1" applyBorder="1" applyAlignment="1">
      <alignment horizontal="left"/>
    </xf>
    <xf numFmtId="0" fontId="2" fillId="0" borderId="10" xfId="0" applyFont="1" applyFill="1" applyBorder="1" applyAlignment="1">
      <alignment horizontal="left" shrinkToFit="1"/>
    </xf>
    <xf numFmtId="0" fontId="2" fillId="0" borderId="11" xfId="0" applyFont="1" applyFill="1" applyBorder="1" applyAlignment="1">
      <alignment horizontal="left" shrinkToFit="1"/>
    </xf>
    <xf numFmtId="0" fontId="2" fillId="0" borderId="12" xfId="0" applyFont="1" applyFill="1" applyBorder="1" applyAlignment="1">
      <alignment horizontal="left" shrinkToFit="1"/>
    </xf>
    <xf numFmtId="0" fontId="1" fillId="3" borderId="3" xfId="0" applyFont="1" applyFill="1" applyBorder="1" applyAlignment="1">
      <alignment horizontal="left"/>
    </xf>
    <xf numFmtId="0" fontId="0" fillId="0" borderId="6" xfId="0" applyFill="1" applyBorder="1" applyAlignment="1"/>
    <xf numFmtId="0" fontId="0" fillId="0" borderId="2" xfId="0" applyFill="1" applyBorder="1" applyAlignment="1"/>
    <xf numFmtId="0" fontId="0" fillId="0" borderId="7" xfId="0" applyFill="1" applyBorder="1" applyAlignment="1"/>
    <xf numFmtId="0" fontId="0" fillId="0" borderId="0" xfId="0" applyAlignment="1">
      <alignment horizontal="center" wrapText="1"/>
    </xf>
    <xf numFmtId="0" fontId="6"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C76361"/>
      <color rgb="FFFFE05D"/>
      <color rgb="FFFFCC00"/>
      <color rgb="FFFFE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zoomScaleNormal="100" zoomScalePageLayoutView="85" workbookViewId="0">
      <selection activeCell="V12" sqref="V12"/>
    </sheetView>
  </sheetViews>
  <sheetFormatPr defaultRowHeight="15" x14ac:dyDescent="0.25"/>
  <cols>
    <col min="1" max="1" width="2.7109375" customWidth="1"/>
    <col min="4" max="4" width="12.85546875" customWidth="1"/>
    <col min="5" max="5" width="9.5703125" bestFit="1" customWidth="1"/>
    <col min="6" max="6" width="1.42578125" customWidth="1"/>
    <col min="7" max="7" width="2.140625" customWidth="1"/>
    <col min="8" max="8" width="9.28515625" customWidth="1"/>
    <col min="9" max="9" width="12" bestFit="1" customWidth="1"/>
    <col min="12" max="12" width="6.85546875" customWidth="1"/>
    <col min="13" max="13" width="4.28515625" customWidth="1"/>
    <col min="14" max="14" width="1.42578125" customWidth="1"/>
    <col min="16" max="16" width="6" customWidth="1"/>
    <col min="17" max="17" width="11.7109375" customWidth="1"/>
  </cols>
  <sheetData>
    <row r="1" spans="1:17" x14ac:dyDescent="0.25">
      <c r="B1" s="28" t="s">
        <v>10</v>
      </c>
      <c r="C1" s="28"/>
      <c r="D1" s="28"/>
      <c r="E1" s="28"/>
      <c r="J1" t="s">
        <v>3</v>
      </c>
      <c r="K1" s="29" t="s">
        <v>41</v>
      </c>
      <c r="L1" s="29"/>
      <c r="M1" s="29"/>
      <c r="N1" s="29"/>
      <c r="Q1" s="27" t="s">
        <v>11</v>
      </c>
    </row>
    <row r="2" spans="1:17" x14ac:dyDescent="0.25">
      <c r="B2" t="s">
        <v>0</v>
      </c>
      <c r="C2" s="30"/>
      <c r="D2" s="29"/>
      <c r="E2" s="29"/>
      <c r="J2" t="s">
        <v>4</v>
      </c>
      <c r="K2" s="31">
        <v>1399052</v>
      </c>
      <c r="L2" s="31"/>
      <c r="M2" s="31"/>
      <c r="N2" s="31"/>
    </row>
    <row r="3" spans="1:17" x14ac:dyDescent="0.25">
      <c r="B3" t="s">
        <v>1</v>
      </c>
      <c r="C3" s="31" t="s">
        <v>40</v>
      </c>
      <c r="D3" s="31"/>
      <c r="E3" s="31"/>
      <c r="J3" t="s">
        <v>5</v>
      </c>
      <c r="K3" s="32"/>
      <c r="L3" s="32"/>
      <c r="M3" s="32"/>
      <c r="N3" s="32"/>
    </row>
    <row r="4" spans="1:17" x14ac:dyDescent="0.25">
      <c r="B4" s="35" t="s">
        <v>2</v>
      </c>
      <c r="C4" s="35"/>
      <c r="D4" s="35"/>
      <c r="E4" s="35"/>
      <c r="F4" s="35"/>
      <c r="G4" s="35"/>
      <c r="H4" s="35"/>
      <c r="I4" s="35"/>
      <c r="J4" s="35"/>
    </row>
    <row r="5" spans="1:17" ht="15.75" thickBot="1" x14ac:dyDescent="0.3">
      <c r="B5" s="35"/>
      <c r="C5" s="35"/>
      <c r="D5" s="35"/>
      <c r="E5" s="35"/>
      <c r="F5" s="35"/>
      <c r="G5" s="35"/>
      <c r="H5" s="35"/>
      <c r="I5" s="35"/>
      <c r="J5" s="35"/>
      <c r="L5" t="s">
        <v>6</v>
      </c>
    </row>
    <row r="6" spans="1:17" ht="15.75" thickBot="1" x14ac:dyDescent="0.3">
      <c r="A6" s="7"/>
      <c r="B6" s="7"/>
      <c r="C6" s="7"/>
      <c r="D6" s="7"/>
      <c r="E6" s="8"/>
      <c r="F6" s="9"/>
      <c r="G6" s="36" t="s">
        <v>9</v>
      </c>
      <c r="H6" s="36"/>
      <c r="I6" s="36"/>
      <c r="J6" s="36"/>
      <c r="K6" s="36"/>
      <c r="L6" s="10">
        <v>4</v>
      </c>
    </row>
    <row r="7" spans="1:17" ht="15.75" thickBot="1" x14ac:dyDescent="0.3">
      <c r="A7" s="37" t="s">
        <v>19</v>
      </c>
      <c r="B7" s="37"/>
      <c r="C7" s="37"/>
      <c r="D7" s="37"/>
      <c r="E7" s="23" t="s">
        <v>7</v>
      </c>
      <c r="F7" s="11"/>
      <c r="G7" s="37" t="s">
        <v>20</v>
      </c>
      <c r="H7" s="37"/>
      <c r="I7" s="37"/>
      <c r="J7" s="37"/>
      <c r="K7" s="23" t="s">
        <v>7</v>
      </c>
      <c r="L7" s="11"/>
      <c r="N7" s="37" t="s">
        <v>15</v>
      </c>
      <c r="O7" s="37"/>
      <c r="P7" s="37"/>
      <c r="Q7" s="37"/>
    </row>
    <row r="8" spans="1:17" ht="15.75" thickTop="1" x14ac:dyDescent="0.25">
      <c r="A8" s="1">
        <v>1</v>
      </c>
      <c r="B8" s="33" t="s">
        <v>31</v>
      </c>
      <c r="C8" s="33"/>
      <c r="D8" s="33"/>
      <c r="E8" s="2">
        <v>3</v>
      </c>
      <c r="F8" s="11"/>
      <c r="G8" s="1">
        <v>1</v>
      </c>
      <c r="H8" s="33" t="s">
        <v>42</v>
      </c>
      <c r="I8" s="33"/>
      <c r="J8" s="33"/>
      <c r="K8" s="2">
        <v>3</v>
      </c>
      <c r="L8" s="11"/>
      <c r="N8" s="1"/>
      <c r="O8" s="39"/>
      <c r="P8" s="39"/>
      <c r="Q8" s="39"/>
    </row>
    <row r="9" spans="1:17" x14ac:dyDescent="0.25">
      <c r="A9" s="3">
        <v>2</v>
      </c>
      <c r="B9" s="33" t="s">
        <v>32</v>
      </c>
      <c r="C9" s="33"/>
      <c r="D9" s="33"/>
      <c r="E9" s="4">
        <v>3</v>
      </c>
      <c r="F9" s="11"/>
      <c r="G9" s="3">
        <v>2</v>
      </c>
      <c r="H9" s="33" t="s">
        <v>43</v>
      </c>
      <c r="I9" s="33"/>
      <c r="J9" s="33"/>
      <c r="K9" s="4">
        <v>3</v>
      </c>
      <c r="L9" s="11"/>
      <c r="N9" s="3"/>
      <c r="O9" s="34"/>
      <c r="P9" s="34"/>
      <c r="Q9" s="34"/>
    </row>
    <row r="10" spans="1:17" x14ac:dyDescent="0.25">
      <c r="A10" s="3">
        <v>3</v>
      </c>
      <c r="B10" s="33" t="s">
        <v>33</v>
      </c>
      <c r="C10" s="33"/>
      <c r="D10" s="33"/>
      <c r="E10" s="4">
        <v>3</v>
      </c>
      <c r="F10" s="11"/>
      <c r="G10" s="3">
        <v>3</v>
      </c>
      <c r="H10" s="42" t="s">
        <v>37</v>
      </c>
      <c r="I10" s="43"/>
      <c r="J10" s="44"/>
      <c r="K10" s="4">
        <v>3</v>
      </c>
      <c r="L10" s="11"/>
      <c r="N10" s="3"/>
      <c r="O10" s="34"/>
      <c r="P10" s="34"/>
      <c r="Q10" s="34"/>
    </row>
    <row r="11" spans="1:17" x14ac:dyDescent="0.25">
      <c r="A11" s="3">
        <v>4</v>
      </c>
      <c r="B11" s="56" t="s">
        <v>34</v>
      </c>
      <c r="C11" s="57"/>
      <c r="D11" s="58"/>
      <c r="E11" s="4">
        <v>3</v>
      </c>
      <c r="F11" s="11"/>
      <c r="G11" s="3">
        <v>4</v>
      </c>
      <c r="H11" s="56" t="s">
        <v>38</v>
      </c>
      <c r="I11" s="57"/>
      <c r="J11" s="58"/>
      <c r="K11" s="4">
        <v>3</v>
      </c>
      <c r="L11" s="11"/>
      <c r="N11" s="3"/>
      <c r="O11" s="34"/>
      <c r="P11" s="34"/>
      <c r="Q11" s="34"/>
    </row>
    <row r="12" spans="1:17" x14ac:dyDescent="0.25">
      <c r="A12" s="3">
        <v>5</v>
      </c>
      <c r="B12" s="33" t="s">
        <v>35</v>
      </c>
      <c r="C12" s="33"/>
      <c r="D12" s="33"/>
      <c r="E12" s="4">
        <v>3</v>
      </c>
      <c r="F12" s="11"/>
      <c r="G12" s="3">
        <v>5</v>
      </c>
      <c r="H12" s="33" t="s">
        <v>44</v>
      </c>
      <c r="I12" s="33"/>
      <c r="J12" s="33"/>
      <c r="K12" s="4">
        <v>3</v>
      </c>
      <c r="L12" s="11"/>
      <c r="N12" s="3"/>
      <c r="O12" s="34"/>
      <c r="P12" s="34"/>
      <c r="Q12" s="34"/>
    </row>
    <row r="13" spans="1:17" x14ac:dyDescent="0.25">
      <c r="A13" s="3">
        <v>6</v>
      </c>
      <c r="B13" s="34" t="s">
        <v>36</v>
      </c>
      <c r="C13" s="34"/>
      <c r="D13" s="34"/>
      <c r="E13" s="4">
        <v>1</v>
      </c>
      <c r="F13" s="11"/>
      <c r="G13" s="3">
        <v>6</v>
      </c>
      <c r="H13" s="42" t="s">
        <v>45</v>
      </c>
      <c r="I13" s="43"/>
      <c r="J13" s="44"/>
      <c r="K13" s="4">
        <v>3</v>
      </c>
      <c r="L13" s="11"/>
      <c r="N13" s="3"/>
      <c r="O13" s="34"/>
      <c r="P13" s="34"/>
      <c r="Q13" s="34"/>
    </row>
    <row r="14" spans="1:17" ht="15.75" thickBot="1" x14ac:dyDescent="0.3">
      <c r="A14" s="3">
        <v>7</v>
      </c>
      <c r="B14" s="45"/>
      <c r="C14" s="46"/>
      <c r="D14" s="47"/>
      <c r="E14" s="5"/>
      <c r="F14" s="11"/>
      <c r="G14" s="3">
        <v>7</v>
      </c>
      <c r="H14" s="34"/>
      <c r="I14" s="34"/>
      <c r="J14" s="34"/>
      <c r="K14" s="5"/>
      <c r="L14" s="11"/>
      <c r="N14" s="3"/>
      <c r="O14" s="34"/>
      <c r="P14" s="34"/>
      <c r="Q14" s="34"/>
    </row>
    <row r="15" spans="1:17" ht="15.75" thickTop="1" x14ac:dyDescent="0.25">
      <c r="A15" s="48" t="s">
        <v>8</v>
      </c>
      <c r="B15" s="48"/>
      <c r="C15" s="48"/>
      <c r="D15" s="48"/>
      <c r="E15" s="6">
        <f>SUM(E8:E14)</f>
        <v>16</v>
      </c>
      <c r="F15" s="11"/>
      <c r="G15" s="48" t="s">
        <v>8</v>
      </c>
      <c r="H15" s="48"/>
      <c r="I15" s="48"/>
      <c r="J15" s="48"/>
      <c r="K15" s="12">
        <f>SUM(K8:K14)</f>
        <v>18</v>
      </c>
      <c r="L15" s="13">
        <f>SUM(E15,K15)</f>
        <v>34</v>
      </c>
      <c r="N15" s="48"/>
      <c r="O15" s="48"/>
      <c r="P15" s="48"/>
      <c r="Q15" s="48"/>
    </row>
    <row r="17" spans="1:17" ht="15.75" thickBot="1" x14ac:dyDescent="0.3">
      <c r="A17" s="40" t="s">
        <v>21</v>
      </c>
      <c r="B17" s="40"/>
      <c r="C17" s="40"/>
      <c r="D17" s="40"/>
      <c r="E17" s="22" t="s">
        <v>7</v>
      </c>
      <c r="F17" s="11"/>
      <c r="G17" s="40" t="s">
        <v>22</v>
      </c>
      <c r="H17" s="40"/>
      <c r="I17" s="40"/>
      <c r="J17" s="40"/>
      <c r="K17" s="22" t="s">
        <v>7</v>
      </c>
      <c r="L17" s="11"/>
      <c r="N17" s="41" t="s">
        <v>16</v>
      </c>
      <c r="O17" s="41"/>
      <c r="P17" s="41"/>
      <c r="Q17" s="41"/>
    </row>
    <row r="18" spans="1:17" ht="15.75" thickTop="1" x14ac:dyDescent="0.25">
      <c r="A18" s="1">
        <v>1</v>
      </c>
      <c r="B18" s="38" t="s">
        <v>46</v>
      </c>
      <c r="C18" s="38"/>
      <c r="D18" s="38"/>
      <c r="E18" s="2">
        <v>3</v>
      </c>
      <c r="F18" s="11"/>
      <c r="G18" s="1">
        <v>1</v>
      </c>
      <c r="H18" s="38" t="s">
        <v>52</v>
      </c>
      <c r="I18" s="38"/>
      <c r="J18" s="38"/>
      <c r="K18" s="2">
        <v>3</v>
      </c>
      <c r="L18" s="11"/>
      <c r="N18" s="1"/>
      <c r="O18" s="39"/>
      <c r="P18" s="39"/>
      <c r="Q18" s="39"/>
    </row>
    <row r="19" spans="1:17" x14ac:dyDescent="0.25">
      <c r="A19" s="3">
        <v>2</v>
      </c>
      <c r="B19" s="33" t="s">
        <v>47</v>
      </c>
      <c r="C19" s="33"/>
      <c r="D19" s="33"/>
      <c r="E19" s="4">
        <v>3</v>
      </c>
      <c r="F19" s="11"/>
      <c r="G19" s="3">
        <v>2</v>
      </c>
      <c r="H19" s="33" t="s">
        <v>53</v>
      </c>
      <c r="I19" s="33"/>
      <c r="J19" s="33"/>
      <c r="K19" s="4">
        <v>3</v>
      </c>
      <c r="L19" s="11"/>
      <c r="N19" s="3"/>
      <c r="O19" s="34"/>
      <c r="P19" s="34"/>
      <c r="Q19" s="34"/>
    </row>
    <row r="20" spans="1:17" x14ac:dyDescent="0.25">
      <c r="A20" s="3">
        <v>3</v>
      </c>
      <c r="B20" s="33" t="s">
        <v>48</v>
      </c>
      <c r="C20" s="33"/>
      <c r="D20" s="33"/>
      <c r="E20" s="4">
        <v>3</v>
      </c>
      <c r="F20" s="11"/>
      <c r="G20" s="3">
        <v>3</v>
      </c>
      <c r="H20" s="33" t="s">
        <v>64</v>
      </c>
      <c r="I20" s="33"/>
      <c r="J20" s="33"/>
      <c r="K20" s="4">
        <v>3</v>
      </c>
      <c r="L20" s="11"/>
      <c r="N20" s="3"/>
      <c r="O20" s="34"/>
      <c r="P20" s="34"/>
      <c r="Q20" s="34"/>
    </row>
    <row r="21" spans="1:17" x14ac:dyDescent="0.25">
      <c r="A21" s="3">
        <v>4</v>
      </c>
      <c r="B21" s="33" t="s">
        <v>49</v>
      </c>
      <c r="C21" s="33"/>
      <c r="D21" s="33"/>
      <c r="E21" s="4">
        <v>3</v>
      </c>
      <c r="F21" s="11"/>
      <c r="G21" s="3">
        <v>4</v>
      </c>
      <c r="H21" s="49" t="s">
        <v>54</v>
      </c>
      <c r="I21" s="49"/>
      <c r="J21" s="49"/>
      <c r="K21" s="4">
        <v>3</v>
      </c>
      <c r="L21" s="11"/>
      <c r="N21" s="3"/>
      <c r="O21" s="34"/>
      <c r="P21" s="34"/>
      <c r="Q21" s="34"/>
    </row>
    <row r="22" spans="1:17" x14ac:dyDescent="0.25">
      <c r="A22" s="3">
        <v>5</v>
      </c>
      <c r="B22" s="33" t="s">
        <v>50</v>
      </c>
      <c r="C22" s="33"/>
      <c r="D22" s="33"/>
      <c r="E22" s="4">
        <v>3</v>
      </c>
      <c r="F22" s="11"/>
      <c r="G22" s="3">
        <v>5</v>
      </c>
      <c r="H22" s="33" t="s">
        <v>63</v>
      </c>
      <c r="I22" s="33"/>
      <c r="J22" s="33"/>
      <c r="K22" s="4">
        <v>3</v>
      </c>
      <c r="L22" s="11"/>
      <c r="N22" s="3"/>
      <c r="O22" s="34"/>
      <c r="P22" s="34"/>
      <c r="Q22" s="34"/>
    </row>
    <row r="23" spans="1:17" x14ac:dyDescent="0.25">
      <c r="A23" s="3">
        <v>6</v>
      </c>
      <c r="B23" s="34" t="s">
        <v>51</v>
      </c>
      <c r="C23" s="34"/>
      <c r="D23" s="34"/>
      <c r="E23" s="4">
        <v>3</v>
      </c>
      <c r="F23" s="11"/>
      <c r="G23" s="3">
        <v>6</v>
      </c>
      <c r="H23" s="34" t="s">
        <v>55</v>
      </c>
      <c r="I23" s="34"/>
      <c r="J23" s="34"/>
      <c r="K23" s="4">
        <v>3</v>
      </c>
      <c r="L23" s="11"/>
      <c r="N23" s="3"/>
      <c r="O23" s="34"/>
      <c r="P23" s="34"/>
      <c r="Q23" s="34"/>
    </row>
    <row r="24" spans="1:17" ht="15.75" thickBot="1" x14ac:dyDescent="0.3">
      <c r="A24" s="3">
        <v>7</v>
      </c>
      <c r="B24" s="45"/>
      <c r="C24" s="46"/>
      <c r="D24" s="47"/>
      <c r="E24" s="5"/>
      <c r="F24" s="11"/>
      <c r="G24" s="3">
        <v>7</v>
      </c>
      <c r="H24" s="34"/>
      <c r="I24" s="34"/>
      <c r="J24" s="34"/>
      <c r="K24" s="4"/>
      <c r="L24" s="11"/>
      <c r="N24" s="3"/>
      <c r="O24" s="34"/>
      <c r="P24" s="34"/>
      <c r="Q24" s="34"/>
    </row>
    <row r="25" spans="1:17" ht="15.75" thickTop="1" x14ac:dyDescent="0.25">
      <c r="A25" s="48" t="s">
        <v>8</v>
      </c>
      <c r="B25" s="48"/>
      <c r="C25" s="48"/>
      <c r="D25" s="48"/>
      <c r="E25" s="6">
        <f>SUM(E18:E24)</f>
        <v>18</v>
      </c>
      <c r="F25" s="11"/>
      <c r="G25" s="48" t="s">
        <v>8</v>
      </c>
      <c r="H25" s="48"/>
      <c r="I25" s="48"/>
      <c r="J25" s="48"/>
      <c r="K25" s="12">
        <f>SUM(K18:K24)</f>
        <v>18</v>
      </c>
      <c r="L25" s="13">
        <f>SUM(E25,K25)</f>
        <v>36</v>
      </c>
      <c r="N25" s="48"/>
      <c r="O25" s="48"/>
      <c r="P25" s="48"/>
      <c r="Q25" s="48"/>
    </row>
    <row r="27" spans="1:17" ht="15.75" thickBot="1" x14ac:dyDescent="0.3">
      <c r="A27" s="37" t="s">
        <v>23</v>
      </c>
      <c r="B27" s="37"/>
      <c r="C27" s="37"/>
      <c r="D27" s="37"/>
      <c r="E27" s="23" t="s">
        <v>7</v>
      </c>
      <c r="G27" s="40" t="s">
        <v>24</v>
      </c>
      <c r="H27" s="40"/>
      <c r="I27" s="40"/>
      <c r="J27" s="40"/>
      <c r="K27" s="22" t="s">
        <v>7</v>
      </c>
      <c r="N27" s="18"/>
      <c r="O27" s="18"/>
      <c r="P27" s="18"/>
      <c r="Q27" s="18"/>
    </row>
    <row r="28" spans="1:17" ht="15.75" thickTop="1" x14ac:dyDescent="0.25">
      <c r="A28" s="1">
        <v>1</v>
      </c>
      <c r="B28" s="34"/>
      <c r="C28" s="34"/>
      <c r="D28" s="34"/>
      <c r="E28" s="4"/>
      <c r="G28" s="1">
        <v>1</v>
      </c>
      <c r="H28" s="34"/>
      <c r="I28" s="34"/>
      <c r="J28" s="34"/>
      <c r="K28" s="4"/>
      <c r="N28" s="17"/>
      <c r="O28" s="19"/>
      <c r="P28" s="19"/>
      <c r="Q28" s="19"/>
    </row>
    <row r="29" spans="1:17" x14ac:dyDescent="0.25">
      <c r="A29" s="3">
        <v>2</v>
      </c>
      <c r="B29" s="34"/>
      <c r="C29" s="34"/>
      <c r="D29" s="34"/>
      <c r="E29" s="4"/>
      <c r="G29" s="3">
        <v>2</v>
      </c>
      <c r="H29" s="34"/>
      <c r="I29" s="34"/>
      <c r="J29" s="34"/>
      <c r="K29" s="4"/>
      <c r="N29" s="17"/>
      <c r="O29" s="20"/>
      <c r="P29" s="20"/>
      <c r="Q29" s="20"/>
    </row>
    <row r="30" spans="1:17" x14ac:dyDescent="0.25">
      <c r="A30" s="3">
        <v>3</v>
      </c>
      <c r="B30" s="39"/>
      <c r="C30" s="39"/>
      <c r="D30" s="39"/>
      <c r="E30" s="4"/>
      <c r="G30" s="3">
        <v>3</v>
      </c>
      <c r="H30" s="34"/>
      <c r="I30" s="34"/>
      <c r="J30" s="34"/>
      <c r="K30" s="4"/>
      <c r="N30" s="17"/>
      <c r="O30" s="20"/>
      <c r="P30" s="20"/>
      <c r="Q30" s="20"/>
    </row>
    <row r="31" spans="1:17" x14ac:dyDescent="0.25">
      <c r="A31" s="3">
        <v>4</v>
      </c>
      <c r="B31" s="34"/>
      <c r="C31" s="34"/>
      <c r="D31" s="34"/>
      <c r="E31" s="4"/>
      <c r="G31" s="3">
        <v>4</v>
      </c>
      <c r="H31" s="34"/>
      <c r="I31" s="34"/>
      <c r="J31" s="34"/>
      <c r="K31" s="4"/>
      <c r="N31" s="17"/>
      <c r="O31" s="20"/>
      <c r="P31" s="20"/>
      <c r="Q31" s="20"/>
    </row>
    <row r="32" spans="1:17" x14ac:dyDescent="0.25">
      <c r="A32" s="48" t="s">
        <v>8</v>
      </c>
      <c r="B32" s="48"/>
      <c r="C32" s="48"/>
      <c r="D32" s="48"/>
      <c r="E32" s="6">
        <f>SUM(E28:E31)</f>
        <v>0</v>
      </c>
      <c r="G32" s="48" t="s">
        <v>8</v>
      </c>
      <c r="H32" s="48"/>
      <c r="I32" s="48"/>
      <c r="J32" s="48"/>
      <c r="K32" s="6">
        <f>SUM(K28:K31)</f>
        <v>0</v>
      </c>
      <c r="L32" s="13">
        <f>SUM(E32,K32)</f>
        <v>0</v>
      </c>
    </row>
    <row r="33" spans="1:17" x14ac:dyDescent="0.25">
      <c r="A33" s="24"/>
      <c r="B33" s="25"/>
      <c r="C33" s="25"/>
      <c r="D33" s="25"/>
      <c r="E33" s="8"/>
      <c r="G33" s="24"/>
      <c r="H33" s="24"/>
      <c r="I33" s="24"/>
      <c r="J33" s="24"/>
      <c r="K33" s="8"/>
      <c r="L33" s="15"/>
    </row>
    <row r="34" spans="1:17" x14ac:dyDescent="0.25">
      <c r="A34" s="24"/>
      <c r="B34" s="24"/>
      <c r="C34" s="24"/>
      <c r="D34" s="24"/>
      <c r="E34" s="8"/>
      <c r="F34" s="26"/>
      <c r="G34" s="24"/>
      <c r="H34" s="24"/>
      <c r="I34" s="24"/>
      <c r="J34" s="24"/>
      <c r="K34" s="8"/>
      <c r="L34" s="15"/>
    </row>
    <row r="35" spans="1:17" x14ac:dyDescent="0.25">
      <c r="B35" s="51" t="s">
        <v>10</v>
      </c>
      <c r="C35" s="51"/>
      <c r="D35" s="51"/>
      <c r="E35" s="51"/>
      <c r="J35" t="s">
        <v>3</v>
      </c>
      <c r="K35" s="29" t="str">
        <f>K1</f>
        <v>Michael Horan</v>
      </c>
      <c r="L35" s="29"/>
      <c r="M35" s="29"/>
      <c r="N35" s="29"/>
      <c r="Q35" s="27" t="s">
        <v>12</v>
      </c>
    </row>
    <row r="36" spans="1:17" x14ac:dyDescent="0.25">
      <c r="B36" t="s">
        <v>0</v>
      </c>
      <c r="C36" s="30">
        <v>42278</v>
      </c>
      <c r="D36" s="30"/>
      <c r="E36" s="30"/>
      <c r="J36" t="s">
        <v>4</v>
      </c>
      <c r="K36" s="31">
        <f>K2</f>
        <v>1399052</v>
      </c>
      <c r="L36" s="31"/>
      <c r="M36" s="31"/>
      <c r="N36" s="31"/>
    </row>
    <row r="37" spans="1:17" x14ac:dyDescent="0.25">
      <c r="B37" t="s">
        <v>1</v>
      </c>
      <c r="C37" s="31" t="s">
        <v>40</v>
      </c>
      <c r="D37" s="31"/>
      <c r="E37" s="31"/>
      <c r="J37" t="s">
        <v>5</v>
      </c>
      <c r="K37" s="31"/>
      <c r="L37" s="31"/>
      <c r="M37" s="31"/>
      <c r="N37" s="31"/>
    </row>
    <row r="38" spans="1:17" x14ac:dyDescent="0.25">
      <c r="B38" s="35" t="s">
        <v>2</v>
      </c>
      <c r="C38" s="35"/>
      <c r="D38" s="35"/>
      <c r="E38" s="35"/>
      <c r="F38" s="35"/>
      <c r="G38" s="35"/>
      <c r="H38" s="35"/>
      <c r="I38" s="35"/>
      <c r="J38" s="35"/>
    </row>
    <row r="39" spans="1:17" x14ac:dyDescent="0.25">
      <c r="B39" s="35"/>
      <c r="C39" s="35"/>
      <c r="D39" s="35"/>
      <c r="E39" s="35"/>
      <c r="F39" s="35"/>
      <c r="G39" s="35"/>
      <c r="H39" s="35"/>
      <c r="I39" s="35"/>
      <c r="J39" s="35"/>
      <c r="L39" t="s">
        <v>6</v>
      </c>
    </row>
    <row r="40" spans="1:17" x14ac:dyDescent="0.25">
      <c r="A40" s="7"/>
      <c r="B40" s="7"/>
      <c r="C40" s="7"/>
      <c r="D40" s="7"/>
      <c r="E40" s="8"/>
      <c r="F40" s="9"/>
      <c r="G40" s="36"/>
      <c r="H40" s="36"/>
      <c r="I40" s="36"/>
      <c r="J40" s="36"/>
      <c r="K40" s="36"/>
      <c r="L40" s="15"/>
    </row>
    <row r="41" spans="1:17" ht="15.75" thickBot="1" x14ac:dyDescent="0.3">
      <c r="A41" s="50" t="s">
        <v>25</v>
      </c>
      <c r="B41" s="50"/>
      <c r="C41" s="50"/>
      <c r="D41" s="50"/>
      <c r="E41" s="21" t="s">
        <v>7</v>
      </c>
      <c r="F41" s="11"/>
      <c r="G41" s="50" t="s">
        <v>26</v>
      </c>
      <c r="H41" s="50"/>
      <c r="I41" s="50"/>
      <c r="J41" s="50"/>
      <c r="K41" s="21" t="s">
        <v>7</v>
      </c>
      <c r="L41" s="11"/>
      <c r="N41" s="50" t="s">
        <v>17</v>
      </c>
      <c r="O41" s="50"/>
      <c r="P41" s="50"/>
      <c r="Q41" s="50"/>
    </row>
    <row r="42" spans="1:17" ht="15.75" thickTop="1" x14ac:dyDescent="0.25">
      <c r="A42" s="1">
        <v>1</v>
      </c>
      <c r="B42" s="33" t="s">
        <v>56</v>
      </c>
      <c r="C42" s="33"/>
      <c r="D42" s="33"/>
      <c r="E42" s="4">
        <v>3</v>
      </c>
      <c r="F42" s="11"/>
      <c r="G42" s="1">
        <v>1</v>
      </c>
      <c r="H42" s="33"/>
      <c r="I42" s="33"/>
      <c r="J42" s="33"/>
      <c r="K42" s="4"/>
      <c r="L42" s="11"/>
      <c r="N42" s="1"/>
      <c r="O42" s="39"/>
      <c r="P42" s="39"/>
      <c r="Q42" s="39"/>
    </row>
    <row r="43" spans="1:17" x14ac:dyDescent="0.25">
      <c r="A43" s="3">
        <v>2</v>
      </c>
      <c r="B43" s="33" t="s">
        <v>57</v>
      </c>
      <c r="C43" s="33"/>
      <c r="D43" s="33"/>
      <c r="E43" s="4">
        <v>3</v>
      </c>
      <c r="F43" s="11"/>
      <c r="G43" s="3">
        <v>2</v>
      </c>
      <c r="H43" s="33" t="s">
        <v>62</v>
      </c>
      <c r="I43" s="33"/>
      <c r="J43" s="33"/>
      <c r="K43" s="4">
        <v>3</v>
      </c>
      <c r="L43" s="11"/>
      <c r="N43" s="3"/>
      <c r="O43" s="34"/>
      <c r="P43" s="34"/>
      <c r="Q43" s="34"/>
    </row>
    <row r="44" spans="1:17" x14ac:dyDescent="0.25">
      <c r="A44" s="3">
        <v>3</v>
      </c>
      <c r="B44" s="33" t="s">
        <v>58</v>
      </c>
      <c r="C44" s="33"/>
      <c r="D44" s="33"/>
      <c r="E44" s="4">
        <v>3</v>
      </c>
      <c r="F44" s="11"/>
      <c r="G44" s="3">
        <v>3</v>
      </c>
      <c r="H44" s="42" t="s">
        <v>60</v>
      </c>
      <c r="I44" s="43"/>
      <c r="J44" s="44"/>
      <c r="K44" s="4">
        <v>3</v>
      </c>
      <c r="L44" s="11"/>
      <c r="N44" s="3"/>
      <c r="O44" s="34"/>
      <c r="P44" s="34"/>
      <c r="Q44" s="34"/>
    </row>
    <row r="45" spans="1:17" x14ac:dyDescent="0.25">
      <c r="A45" s="3">
        <v>4</v>
      </c>
      <c r="B45" s="56" t="s">
        <v>65</v>
      </c>
      <c r="C45" s="57"/>
      <c r="D45" s="58"/>
      <c r="E45" s="4">
        <v>3</v>
      </c>
      <c r="F45" s="11"/>
      <c r="G45" s="3">
        <v>4</v>
      </c>
      <c r="H45" s="56" t="s">
        <v>66</v>
      </c>
      <c r="I45" s="57"/>
      <c r="J45" s="58"/>
      <c r="K45" s="4">
        <v>3</v>
      </c>
      <c r="L45" s="11"/>
      <c r="N45" s="3"/>
      <c r="O45" s="34"/>
      <c r="P45" s="34"/>
      <c r="Q45" s="34"/>
    </row>
    <row r="46" spans="1:17" x14ac:dyDescent="0.25">
      <c r="A46" s="3">
        <v>5</v>
      </c>
      <c r="B46" s="33" t="s">
        <v>59</v>
      </c>
      <c r="C46" s="33"/>
      <c r="D46" s="33"/>
      <c r="E46" s="4">
        <v>3</v>
      </c>
      <c r="F46" s="11"/>
      <c r="G46" s="3">
        <v>5</v>
      </c>
      <c r="H46" s="33" t="s">
        <v>39</v>
      </c>
      <c r="I46" s="33"/>
      <c r="J46" s="33"/>
      <c r="K46" s="4">
        <v>3</v>
      </c>
      <c r="L46" s="11"/>
      <c r="N46" s="3"/>
      <c r="O46" s="34"/>
      <c r="P46" s="34"/>
      <c r="Q46" s="34"/>
    </row>
    <row r="47" spans="1:17" x14ac:dyDescent="0.25">
      <c r="A47" s="3">
        <v>6</v>
      </c>
      <c r="B47" s="34" t="s">
        <v>71</v>
      </c>
      <c r="C47" s="34"/>
      <c r="D47" s="34"/>
      <c r="E47" s="4">
        <v>3</v>
      </c>
      <c r="F47" s="11"/>
      <c r="G47" s="3">
        <v>6</v>
      </c>
      <c r="H47" s="34" t="s">
        <v>55</v>
      </c>
      <c r="I47" s="34"/>
      <c r="J47" s="34"/>
      <c r="K47" s="4">
        <v>3</v>
      </c>
      <c r="L47" s="11"/>
      <c r="N47" s="3"/>
      <c r="O47" s="34"/>
      <c r="P47" s="34"/>
      <c r="Q47" s="34"/>
    </row>
    <row r="48" spans="1:17" ht="15.75" thickBot="1" x14ac:dyDescent="0.3">
      <c r="A48" s="3"/>
      <c r="B48" s="45"/>
      <c r="C48" s="46"/>
      <c r="D48" s="47"/>
      <c r="E48" s="5"/>
      <c r="F48" s="11"/>
      <c r="G48" s="3"/>
      <c r="H48" s="34"/>
      <c r="I48" s="34"/>
      <c r="J48" s="34"/>
      <c r="K48" s="5"/>
      <c r="L48" s="11"/>
      <c r="N48" s="3"/>
      <c r="O48" s="34"/>
      <c r="P48" s="34"/>
      <c r="Q48" s="34"/>
    </row>
    <row r="49" spans="1:19" ht="15.75" thickTop="1" x14ac:dyDescent="0.25">
      <c r="A49" s="48" t="s">
        <v>8</v>
      </c>
      <c r="B49" s="48"/>
      <c r="C49" s="48"/>
      <c r="D49" s="48"/>
      <c r="E49" s="6">
        <f>SUM(E42:E48)</f>
        <v>18</v>
      </c>
      <c r="F49" s="11"/>
      <c r="G49" s="48" t="s">
        <v>8</v>
      </c>
      <c r="H49" s="48"/>
      <c r="I49" s="48"/>
      <c r="J49" s="48"/>
      <c r="K49" s="12">
        <f>SUM(K42:K48)</f>
        <v>15</v>
      </c>
      <c r="L49" s="13">
        <f>SUM(E49,K49)</f>
        <v>33</v>
      </c>
      <c r="N49" s="48"/>
      <c r="O49" s="48"/>
      <c r="P49" s="48"/>
      <c r="Q49" s="48"/>
    </row>
    <row r="51" spans="1:19" ht="15.75" thickBot="1" x14ac:dyDescent="0.3">
      <c r="A51" s="55" t="s">
        <v>27</v>
      </c>
      <c r="B51" s="55"/>
      <c r="C51" s="55"/>
      <c r="D51" s="55"/>
      <c r="E51" s="14" t="s">
        <v>7</v>
      </c>
      <c r="F51" s="11"/>
      <c r="G51" s="55" t="s">
        <v>28</v>
      </c>
      <c r="H51" s="55"/>
      <c r="I51" s="55"/>
      <c r="J51" s="55"/>
      <c r="K51" s="14" t="s">
        <v>7</v>
      </c>
      <c r="L51" s="11"/>
      <c r="N51" s="55" t="s">
        <v>18</v>
      </c>
      <c r="O51" s="55"/>
      <c r="P51" s="55"/>
      <c r="Q51" s="55"/>
    </row>
    <row r="52" spans="1:19" ht="15.75" thickTop="1" x14ac:dyDescent="0.25">
      <c r="A52" s="1">
        <v>1</v>
      </c>
      <c r="B52" s="38" t="s">
        <v>61</v>
      </c>
      <c r="C52" s="38"/>
      <c r="D52" s="38"/>
      <c r="E52" s="2">
        <v>3</v>
      </c>
      <c r="F52" s="11"/>
      <c r="G52" s="1">
        <v>1</v>
      </c>
      <c r="H52" s="52" t="s">
        <v>69</v>
      </c>
      <c r="I52" s="53"/>
      <c r="J52" s="54"/>
      <c r="K52" s="2">
        <v>3</v>
      </c>
      <c r="L52" s="11"/>
      <c r="N52" s="1"/>
      <c r="O52" s="39"/>
      <c r="P52" s="39"/>
      <c r="Q52" s="39"/>
      <c r="S52" s="16"/>
    </row>
    <row r="53" spans="1:19" x14ac:dyDescent="0.25">
      <c r="A53" s="3">
        <v>2</v>
      </c>
      <c r="B53" s="33" t="s">
        <v>67</v>
      </c>
      <c r="C53" s="33"/>
      <c r="D53" s="33"/>
      <c r="E53" s="4">
        <v>3</v>
      </c>
      <c r="F53" s="11"/>
      <c r="G53" s="3">
        <v>2</v>
      </c>
      <c r="H53" s="33" t="s">
        <v>70</v>
      </c>
      <c r="I53" s="33"/>
      <c r="J53" s="33"/>
      <c r="K53" s="4">
        <v>3</v>
      </c>
      <c r="L53" s="11"/>
      <c r="N53" s="3"/>
      <c r="O53" s="34"/>
      <c r="P53" s="34"/>
      <c r="Q53" s="34"/>
    </row>
    <row r="54" spans="1:19" x14ac:dyDescent="0.25">
      <c r="A54" s="3">
        <v>3</v>
      </c>
      <c r="B54" s="33" t="s">
        <v>68</v>
      </c>
      <c r="C54" s="33"/>
      <c r="D54" s="33"/>
      <c r="E54" s="4">
        <v>3</v>
      </c>
      <c r="F54" s="11"/>
      <c r="G54" s="3">
        <v>3</v>
      </c>
      <c r="H54" s="33"/>
      <c r="I54" s="33"/>
      <c r="J54" s="33"/>
      <c r="K54" s="4"/>
      <c r="L54" s="11"/>
      <c r="N54" s="3"/>
      <c r="O54" s="34"/>
      <c r="P54" s="34"/>
      <c r="Q54" s="34"/>
    </row>
    <row r="55" spans="1:19" x14ac:dyDescent="0.25">
      <c r="A55" s="3">
        <v>4</v>
      </c>
      <c r="B55" s="33"/>
      <c r="C55" s="33"/>
      <c r="D55" s="33"/>
      <c r="E55" s="4"/>
      <c r="F55" s="11"/>
      <c r="G55" s="3">
        <v>4</v>
      </c>
      <c r="H55" s="33"/>
      <c r="I55" s="33"/>
      <c r="J55" s="33"/>
      <c r="K55" s="4"/>
      <c r="L55" s="11"/>
      <c r="N55" s="3"/>
      <c r="O55" s="34"/>
      <c r="P55" s="34"/>
      <c r="Q55" s="34"/>
    </row>
    <row r="56" spans="1:19" x14ac:dyDescent="0.25">
      <c r="A56" s="3">
        <v>5</v>
      </c>
      <c r="B56" s="33"/>
      <c r="C56" s="33"/>
      <c r="D56" s="33"/>
      <c r="E56" s="4"/>
      <c r="F56" s="11"/>
      <c r="G56" s="3">
        <v>5</v>
      </c>
      <c r="H56" s="33"/>
      <c r="I56" s="33"/>
      <c r="J56" s="33"/>
      <c r="K56" s="4"/>
      <c r="L56" s="11"/>
      <c r="N56" s="3"/>
      <c r="O56" s="34"/>
      <c r="P56" s="34"/>
      <c r="Q56" s="34"/>
    </row>
    <row r="57" spans="1:19" x14ac:dyDescent="0.25">
      <c r="A57" s="3">
        <v>6</v>
      </c>
      <c r="B57" s="34"/>
      <c r="C57" s="34"/>
      <c r="D57" s="34"/>
      <c r="E57" s="4"/>
      <c r="F57" s="11"/>
      <c r="G57" s="3">
        <v>6</v>
      </c>
      <c r="H57" s="34"/>
      <c r="I57" s="34"/>
      <c r="J57" s="34"/>
      <c r="K57" s="4"/>
      <c r="L57" s="11"/>
      <c r="N57" s="3"/>
      <c r="O57" s="34"/>
      <c r="P57" s="34"/>
      <c r="Q57" s="34"/>
    </row>
    <row r="58" spans="1:19" ht="15.75" thickBot="1" x14ac:dyDescent="0.3">
      <c r="A58" s="3"/>
      <c r="B58" s="45"/>
      <c r="C58" s="46"/>
      <c r="D58" s="47"/>
      <c r="E58" s="5"/>
      <c r="F58" s="11"/>
      <c r="G58" s="3"/>
      <c r="H58" s="34"/>
      <c r="I58" s="34"/>
      <c r="J58" s="34"/>
      <c r="K58" s="5"/>
      <c r="L58" s="11"/>
      <c r="N58" s="3"/>
      <c r="O58" s="34"/>
      <c r="P58" s="34"/>
      <c r="Q58" s="34"/>
    </row>
    <row r="59" spans="1:19" ht="15.75" thickTop="1" x14ac:dyDescent="0.25">
      <c r="A59" s="48" t="s">
        <v>8</v>
      </c>
      <c r="B59" s="48"/>
      <c r="C59" s="48"/>
      <c r="D59" s="48"/>
      <c r="E59" s="6">
        <f>SUM(E52:E58)</f>
        <v>9</v>
      </c>
      <c r="F59" s="11"/>
      <c r="G59" s="48" t="s">
        <v>8</v>
      </c>
      <c r="H59" s="48"/>
      <c r="I59" s="48"/>
      <c r="J59" s="48"/>
      <c r="K59" s="12">
        <f>SUM(K52:K58)</f>
        <v>6</v>
      </c>
      <c r="L59" s="13">
        <f>SUM(E59,K59)</f>
        <v>15</v>
      </c>
      <c r="N59" s="48"/>
      <c r="O59" s="48"/>
      <c r="P59" s="48"/>
      <c r="Q59" s="48"/>
    </row>
    <row r="61" spans="1:19" ht="15.75" thickBot="1" x14ac:dyDescent="0.3">
      <c r="A61" s="50" t="s">
        <v>29</v>
      </c>
      <c r="B61" s="50"/>
      <c r="C61" s="50"/>
      <c r="D61" s="50"/>
      <c r="E61" s="21" t="s">
        <v>7</v>
      </c>
      <c r="G61" s="55" t="s">
        <v>30</v>
      </c>
      <c r="H61" s="55"/>
      <c r="I61" s="55"/>
      <c r="J61" s="55"/>
      <c r="K61" s="14" t="s">
        <v>7</v>
      </c>
      <c r="O61" s="16" t="s">
        <v>13</v>
      </c>
    </row>
    <row r="62" spans="1:19" ht="15.75" thickTop="1" x14ac:dyDescent="0.25">
      <c r="A62" s="1">
        <v>1</v>
      </c>
      <c r="B62" s="39"/>
      <c r="C62" s="39"/>
      <c r="D62" s="39"/>
      <c r="E62" s="2"/>
      <c r="G62" s="1">
        <v>1</v>
      </c>
      <c r="H62" s="39"/>
      <c r="I62" s="39"/>
      <c r="J62" s="39"/>
      <c r="K62" s="2"/>
      <c r="O62" s="60">
        <f>SUM(L6,L15,L25,L32,L49,L59,L66)</f>
        <v>122</v>
      </c>
      <c r="P62" s="60"/>
    </row>
    <row r="63" spans="1:19" x14ac:dyDescent="0.25">
      <c r="A63" s="3">
        <v>2</v>
      </c>
      <c r="B63" s="34"/>
      <c r="C63" s="34"/>
      <c r="D63" s="34"/>
      <c r="E63" s="4"/>
      <c r="G63" s="3">
        <v>2</v>
      </c>
      <c r="H63" s="34"/>
      <c r="I63" s="34"/>
      <c r="J63" s="34"/>
      <c r="K63" s="4"/>
      <c r="O63" s="60"/>
      <c r="P63" s="60"/>
    </row>
    <row r="64" spans="1:19" x14ac:dyDescent="0.25">
      <c r="A64" s="3">
        <v>3</v>
      </c>
      <c r="B64" s="34"/>
      <c r="C64" s="34"/>
      <c r="D64" s="34"/>
      <c r="E64" s="4"/>
      <c r="G64" s="3">
        <v>3</v>
      </c>
      <c r="H64" s="34"/>
      <c r="I64" s="34"/>
      <c r="J64" s="34"/>
      <c r="K64" s="4"/>
    </row>
    <row r="65" spans="1:17" x14ac:dyDescent="0.25">
      <c r="A65" s="3">
        <v>4</v>
      </c>
      <c r="B65" s="34"/>
      <c r="C65" s="34"/>
      <c r="D65" s="34"/>
      <c r="E65" s="4"/>
      <c r="G65" s="3">
        <v>4</v>
      </c>
      <c r="H65" s="34"/>
      <c r="I65" s="34"/>
      <c r="J65" s="34"/>
      <c r="K65" s="4"/>
      <c r="O65" s="59" t="s">
        <v>14</v>
      </c>
      <c r="P65" s="59"/>
      <c r="Q65" s="59"/>
    </row>
    <row r="66" spans="1:17" x14ac:dyDescent="0.25">
      <c r="A66" s="48" t="s">
        <v>8</v>
      </c>
      <c r="B66" s="48"/>
      <c r="C66" s="48"/>
      <c r="D66" s="48"/>
      <c r="E66" s="6">
        <f>SUM(E62:E65)</f>
        <v>0</v>
      </c>
      <c r="G66" s="48" t="s">
        <v>8</v>
      </c>
      <c r="H66" s="48"/>
      <c r="I66" s="48"/>
      <c r="J66" s="48"/>
      <c r="K66" s="6">
        <f>SUM(K62:K65)</f>
        <v>0</v>
      </c>
      <c r="L66" s="13">
        <f>SUM(E66,K66)</f>
        <v>0</v>
      </c>
      <c r="O66" s="59"/>
      <c r="P66" s="59"/>
      <c r="Q66" s="59"/>
    </row>
  </sheetData>
  <mergeCells count="150">
    <mergeCell ref="H55:J55"/>
    <mergeCell ref="O52:Q52"/>
    <mergeCell ref="B45:D45"/>
    <mergeCell ref="H42:J42"/>
    <mergeCell ref="H45:J45"/>
    <mergeCell ref="B64:D64"/>
    <mergeCell ref="H64:J64"/>
    <mergeCell ref="B65:D65"/>
    <mergeCell ref="H65:J65"/>
    <mergeCell ref="O65:Q66"/>
    <mergeCell ref="A66:D66"/>
    <mergeCell ref="G66:J66"/>
    <mergeCell ref="A61:D61"/>
    <mergeCell ref="G61:J61"/>
    <mergeCell ref="B62:D62"/>
    <mergeCell ref="H62:J62"/>
    <mergeCell ref="O62:P63"/>
    <mergeCell ref="B63:D63"/>
    <mergeCell ref="H63:J63"/>
    <mergeCell ref="A59:D59"/>
    <mergeCell ref="G59:J59"/>
    <mergeCell ref="N59:Q59"/>
    <mergeCell ref="H57:J57"/>
    <mergeCell ref="O57:Q57"/>
    <mergeCell ref="B55:D55"/>
    <mergeCell ref="B58:D58"/>
    <mergeCell ref="H58:J58"/>
    <mergeCell ref="O58:Q58"/>
    <mergeCell ref="B46:D46"/>
    <mergeCell ref="O45:Q45"/>
    <mergeCell ref="B57:D57"/>
    <mergeCell ref="H46:J46"/>
    <mergeCell ref="O46:Q46"/>
    <mergeCell ref="H47:J47"/>
    <mergeCell ref="B56:D56"/>
    <mergeCell ref="B53:D53"/>
    <mergeCell ref="H53:J53"/>
    <mergeCell ref="O53:Q53"/>
    <mergeCell ref="B54:D54"/>
    <mergeCell ref="O55:Q55"/>
    <mergeCell ref="H56:J56"/>
    <mergeCell ref="O56:Q56"/>
    <mergeCell ref="H54:J54"/>
    <mergeCell ref="O54:Q54"/>
    <mergeCell ref="A51:D51"/>
    <mergeCell ref="G51:J51"/>
    <mergeCell ref="N51:Q51"/>
    <mergeCell ref="B52:D52"/>
    <mergeCell ref="H52:J52"/>
    <mergeCell ref="B44:D44"/>
    <mergeCell ref="H44:J44"/>
    <mergeCell ref="O44:Q44"/>
    <mergeCell ref="B48:D48"/>
    <mergeCell ref="H48:J48"/>
    <mergeCell ref="O48:Q48"/>
    <mergeCell ref="A49:D49"/>
    <mergeCell ref="G49:J49"/>
    <mergeCell ref="N49:Q49"/>
    <mergeCell ref="B47:D47"/>
    <mergeCell ref="O47:Q47"/>
    <mergeCell ref="G40:K40"/>
    <mergeCell ref="A41:D41"/>
    <mergeCell ref="G41:J41"/>
    <mergeCell ref="N41:Q41"/>
    <mergeCell ref="B42:D42"/>
    <mergeCell ref="B43:D43"/>
    <mergeCell ref="O42:Q42"/>
    <mergeCell ref="K35:N35"/>
    <mergeCell ref="C36:E36"/>
    <mergeCell ref="K36:N36"/>
    <mergeCell ref="C37:E37"/>
    <mergeCell ref="K37:N37"/>
    <mergeCell ref="B38:J39"/>
    <mergeCell ref="B35:E35"/>
    <mergeCell ref="H43:J43"/>
    <mergeCell ref="O43:Q43"/>
    <mergeCell ref="B30:D30"/>
    <mergeCell ref="H30:J30"/>
    <mergeCell ref="B31:D31"/>
    <mergeCell ref="H31:J31"/>
    <mergeCell ref="A32:D32"/>
    <mergeCell ref="G32:J32"/>
    <mergeCell ref="A27:D27"/>
    <mergeCell ref="G27:J27"/>
    <mergeCell ref="B28:D28"/>
    <mergeCell ref="H28:J28"/>
    <mergeCell ref="B29:D29"/>
    <mergeCell ref="H29:J29"/>
    <mergeCell ref="B24:D24"/>
    <mergeCell ref="H24:J24"/>
    <mergeCell ref="O24:Q24"/>
    <mergeCell ref="A25:D25"/>
    <mergeCell ref="G25:J25"/>
    <mergeCell ref="N25:Q25"/>
    <mergeCell ref="B23:D23"/>
    <mergeCell ref="H23:J23"/>
    <mergeCell ref="O23:Q23"/>
    <mergeCell ref="B21:D21"/>
    <mergeCell ref="H21:J21"/>
    <mergeCell ref="O21:Q21"/>
    <mergeCell ref="B22:D22"/>
    <mergeCell ref="H22:J22"/>
    <mergeCell ref="O22:Q22"/>
    <mergeCell ref="B19:D19"/>
    <mergeCell ref="H19:J19"/>
    <mergeCell ref="O19:Q19"/>
    <mergeCell ref="B20:D20"/>
    <mergeCell ref="H20:J20"/>
    <mergeCell ref="O20:Q20"/>
    <mergeCell ref="B18:D18"/>
    <mergeCell ref="H18:J18"/>
    <mergeCell ref="O18:Q18"/>
    <mergeCell ref="B14:D14"/>
    <mergeCell ref="H14:J14"/>
    <mergeCell ref="O14:Q14"/>
    <mergeCell ref="A15:D15"/>
    <mergeCell ref="G15:J15"/>
    <mergeCell ref="N15:Q15"/>
    <mergeCell ref="B12:D12"/>
    <mergeCell ref="H12:J12"/>
    <mergeCell ref="O12:Q12"/>
    <mergeCell ref="B10:D10"/>
    <mergeCell ref="H10:J10"/>
    <mergeCell ref="O10:Q10"/>
    <mergeCell ref="A17:D17"/>
    <mergeCell ref="G17:J17"/>
    <mergeCell ref="N17:Q17"/>
    <mergeCell ref="B13:D13"/>
    <mergeCell ref="H13:J13"/>
    <mergeCell ref="O13:Q13"/>
    <mergeCell ref="B1:E1"/>
    <mergeCell ref="K1:N1"/>
    <mergeCell ref="C2:E2"/>
    <mergeCell ref="K2:N2"/>
    <mergeCell ref="C3:E3"/>
    <mergeCell ref="K3:N3"/>
    <mergeCell ref="B11:D11"/>
    <mergeCell ref="H11:J11"/>
    <mergeCell ref="O11:Q11"/>
    <mergeCell ref="B9:D9"/>
    <mergeCell ref="H9:J9"/>
    <mergeCell ref="O9:Q9"/>
    <mergeCell ref="B4:J5"/>
    <mergeCell ref="G6:K6"/>
    <mergeCell ref="A7:D7"/>
    <mergeCell ref="G7:J7"/>
    <mergeCell ref="N7:Q7"/>
    <mergeCell ref="B8:D8"/>
    <mergeCell ref="H8:J8"/>
    <mergeCell ref="O8:Q8"/>
  </mergeCells>
  <pageMargins left="0.25" right="0.25" top="0.75" bottom="0.75" header="0.3" footer="0.3"/>
  <pageSetup orientation="landscape" r:id="rId1"/>
  <headerFooter>
    <oddHeader>&amp;L&amp;"-,Bold"&amp;K05-020Loyola University Chicago&amp;CN:\AcademicAdvisingServices\Academic Advising\Forms\Advising Forms\4 Year Plan Forms&amp;R&amp;"-,Bold"&amp;K05-021First and Second Year Advising</oddHeader>
    <oddFooter>&amp;LThis four year plan is a resource - it is subject to change due to the student's interests, availability of classes, successful completion of pre-requsites, etc. Use this guide in conjunction with LOCUS for course requirements and availability.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Loyola University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Services</dc:creator>
  <cp:lastModifiedBy>Michael H</cp:lastModifiedBy>
  <cp:lastPrinted>2011-01-24T15:47:59Z</cp:lastPrinted>
  <dcterms:created xsi:type="dcterms:W3CDTF">2009-08-12T23:05:52Z</dcterms:created>
  <dcterms:modified xsi:type="dcterms:W3CDTF">2015-10-29T20:14:53Z</dcterms:modified>
</cp:coreProperties>
</file>